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bpro\Documents\_ibPROFI\1 Klienti\1 Povodí Vltavy\1 smlouvy &amp; nabídky\1 Maj&amp;Odp - VŘ2022\03 zad.dok - zmena PPO\2_Přílohy smlouvy\"/>
    </mc:Choice>
  </mc:AlternateContent>
  <xr:revisionPtr revIDLastSave="0" documentId="13_ncr:1_{4D5CF842-A7CC-4865-BD89-B3B056981683}" xr6:coauthVersionLast="47" xr6:coauthVersionMax="47" xr10:uidLastSave="{00000000-0000-0000-0000-000000000000}"/>
  <bookViews>
    <workbookView xWindow="-120" yWindow="-120" windowWidth="20730" windowHeight="11160" xr2:uid="{C03850DD-F494-4934-87D9-86749CE6148F}"/>
  </bookViews>
  <sheets>
    <sheet name="MVE živelní přerušení" sheetId="1" r:id="rId1"/>
    <sheet name="MVE strojní přerušení" sheetId="2" r:id="rId2"/>
  </sheets>
  <externalReferences>
    <externalReference r:id="rId3"/>
  </externalReferences>
  <definedNames>
    <definedName name="klecany_aktr" localSheetId="1">'MVE strojní přerušení'!#REF!</definedName>
    <definedName name="klecany_aktr" localSheetId="0">'MVE živelní přerušení'!#REF!</definedName>
    <definedName name="klecany_aktr">'[1]MVE živelní přerušení 2017'!$F$18</definedName>
    <definedName name="klecany_b" localSheetId="1">'MVE strojní přerušení'!#REF!</definedName>
    <definedName name="klecany_b" localSheetId="0">'MVE živelní přerušení'!$G$20</definedName>
    <definedName name="klecany_b">'[1]MVE živelní přerušení 2017'!$E$18</definedName>
    <definedName name="klecany_nakl" localSheetId="1">'MVE strojní přerušení'!#REF!</definedName>
    <definedName name="klecany_nakl" localSheetId="0">'MVE živelní přerušení'!#REF!</definedName>
    <definedName name="klecany_nakl">'[1]MVE živelní přerušení 2017'!$H$18</definedName>
    <definedName name="klecany_prum" localSheetId="1">'MVE strojní přerušení'!#REF!</definedName>
    <definedName name="klecany_prum" localSheetId="0">'MVE živelní přerušení'!#REF!</definedName>
    <definedName name="klecany_prum">'[1]MVE živelní přerušení 2017'!$G$18</definedName>
    <definedName name="klecany_r" localSheetId="1">'MVE strojní přerušení'!#REF!</definedName>
    <definedName name="klecany_r" localSheetId="0">'MVE živelní přerušení'!$D$20</definedName>
    <definedName name="klecany_r">'[1]MVE živelní přerušení 2017'!$C$18</definedName>
    <definedName name="klecany_soucet" localSheetId="1">'MVE strojní přerušení'!#REF!</definedName>
    <definedName name="klecany_soucet" localSheetId="0">'MVE živelní přerušení'!#REF!</definedName>
    <definedName name="klecany_soucet">'[1]MVE živelní přerušení 2017'!$I$18</definedName>
    <definedName name="klecany_t" localSheetId="1">'MVE strojní přerušení'!#REF!</definedName>
    <definedName name="klecany_t" localSheetId="0">'MVE živelní přerušení'!$E$20</definedName>
    <definedName name="klecany_t">'[1]MVE živelní přerušení 2017'!$D$18</definedName>
    <definedName name="libcice_aktr" localSheetId="1">'MVE strojní přerušení'!#REF!</definedName>
    <definedName name="libcice_aktr" localSheetId="0">'MVE živelní přerušení'!#REF!</definedName>
    <definedName name="libcice_aktr">'[1]MVE živelní přerušení 2017'!$F$21</definedName>
    <definedName name="libcice_b" localSheetId="1">'MVE strojní přerušení'!#REF!</definedName>
    <definedName name="libcice_b" localSheetId="0">'MVE živelní přerušení'!$G$23</definedName>
    <definedName name="libcice_b">'[1]MVE živelní přerušení 2017'!$E$21</definedName>
    <definedName name="libcice_nakl" localSheetId="1">'MVE strojní přerušení'!#REF!</definedName>
    <definedName name="libcice_nakl" localSheetId="0">'MVE živelní přerušení'!#REF!</definedName>
    <definedName name="libcice_nakl">'[1]MVE živelní přerušení 2017'!$H$21</definedName>
    <definedName name="libcice_prum" localSheetId="1">'MVE strojní přerušení'!#REF!</definedName>
    <definedName name="libcice_prum" localSheetId="0">'MVE živelní přerušení'!#REF!</definedName>
    <definedName name="libcice_prum">'[1]MVE živelní přerušení 2017'!$G$21</definedName>
    <definedName name="libcice_r" localSheetId="1">'MVE strojní přerušení'!#REF!</definedName>
    <definedName name="libcice_r" localSheetId="0">'MVE živelní přerušení'!$D$23</definedName>
    <definedName name="libcice_r">'[1]MVE živelní přerušení 2017'!$C$21</definedName>
    <definedName name="libcice_soucet" localSheetId="1">'MVE strojní přerušení'!#REF!</definedName>
    <definedName name="libcice_soucet" localSheetId="0">'MVE živelní přerušení'!#REF!</definedName>
    <definedName name="libcice_soucet">'[1]MVE živelní přerušení 2017'!$I$21</definedName>
    <definedName name="libcice_t" localSheetId="1">'MVE strojní přerušení'!#REF!</definedName>
    <definedName name="libcice_t" localSheetId="0">'MVE živelní přerušení'!$E$23</definedName>
    <definedName name="libcice_t">'[1]MVE živelní přerušení 2017'!$D$21</definedName>
    <definedName name="podbaba_aktr" localSheetId="1">'MVE strojní přerušení'!#REF!</definedName>
    <definedName name="podbaba_aktr" localSheetId="0">'MVE živelní přerušení'!#REF!</definedName>
    <definedName name="podbaba_aktr">'[1]MVE živelní přerušení 2017'!$F$17</definedName>
    <definedName name="podbaba_b" localSheetId="1">'MVE strojní přerušení'!$G$9</definedName>
    <definedName name="podbaba_b" localSheetId="0">'MVE živelní přerušení'!$G$19</definedName>
    <definedName name="podbaba_b">'[1]MVE živelní přerušení 2017'!$E$17</definedName>
    <definedName name="podbaba_nakl" localSheetId="1">'MVE strojní přerušení'!#REF!</definedName>
    <definedName name="podbaba_nakl" localSheetId="0">'MVE živelní přerušení'!#REF!</definedName>
    <definedName name="podbaba_nakl">'[1]MVE živelní přerušení 2017'!$H$17</definedName>
    <definedName name="podbaba_prum" localSheetId="1">'MVE strojní přerušení'!#REF!</definedName>
    <definedName name="podbaba_prum" localSheetId="0">'MVE živelní přerušení'!#REF!</definedName>
    <definedName name="podbaba_prum">'[1]MVE živelní přerušení 2017'!$G$17</definedName>
    <definedName name="podbaba_r" localSheetId="1">'MVE strojní přerušení'!$D$9</definedName>
    <definedName name="podbaba_r" localSheetId="0">'MVE živelní přerušení'!$D$19</definedName>
    <definedName name="podbaba_r">'[1]MVE živelní přerušení 2017'!$C$17</definedName>
    <definedName name="podbaba_soucet" localSheetId="1">'MVE strojní přerušení'!#REF!</definedName>
    <definedName name="podbaba_soucet" localSheetId="0">'MVE živelní přerušení'!#REF!</definedName>
    <definedName name="podbaba_soucet">'[1]MVE živelní přerušení 2017'!$I$17</definedName>
    <definedName name="podbaba_t" localSheetId="1">'MVE strojní přerušení'!$E$9</definedName>
    <definedName name="podbaba_t" localSheetId="0">'MVE živelní přerušení'!$E$19</definedName>
    <definedName name="podbaba_t">'[1]MVE živelní přerušení 2017'!$D$17</definedName>
    <definedName name="stvanice_aktr" localSheetId="1">'MVE strojní přerušení'!#REF!</definedName>
    <definedName name="stvanice_aktr" localSheetId="0">'MVE živelní přerušení'!#REF!</definedName>
    <definedName name="stvanice_aktr">'[1]MVE živelní přerušení 2017'!$F$16</definedName>
    <definedName name="stvanice_b" localSheetId="1">'MVE strojní přerušení'!#REF!</definedName>
    <definedName name="stvanice_b" localSheetId="0">'MVE živelní přerušení'!$G$18</definedName>
    <definedName name="stvanice_b">'[1]MVE živelní přerušení 2017'!$E$16</definedName>
    <definedName name="stvanice_nakl" localSheetId="1">'MVE strojní přerušení'!#REF!</definedName>
    <definedName name="stvanice_nakl" localSheetId="0">'MVE živelní přerušení'!#REF!</definedName>
    <definedName name="stvanice_nakl">'[1]MVE živelní přerušení 2017'!$H$16</definedName>
    <definedName name="stvanice_prum" localSheetId="1">'MVE strojní přerušení'!#REF!</definedName>
    <definedName name="stvanice_prum" localSheetId="0">'MVE živelní přerušení'!#REF!</definedName>
    <definedName name="stvanice_prum">'[1]MVE živelní přerušení 2017'!$G$16</definedName>
    <definedName name="stvanice_r" localSheetId="1">'MVE strojní přerušení'!#REF!</definedName>
    <definedName name="stvanice_r" localSheetId="0">'MVE živelní přerušení'!$D$18</definedName>
    <definedName name="stvanice_r">'[1]MVE živelní přerušení 2017'!$C$16</definedName>
    <definedName name="stvanice_soucet" localSheetId="1">'MVE strojní přerušení'!#REF!</definedName>
    <definedName name="stvanice_soucet" localSheetId="0">'MVE živelní přerušení'!#REF!</definedName>
    <definedName name="stvanice_soucet">'[1]MVE živelní přerušení 2017'!$I$16</definedName>
    <definedName name="stvanice_t" localSheetId="1">'MVE strojní přerušení'!#REF!</definedName>
    <definedName name="stvanice_t" localSheetId="0">'MVE živelní přerušení'!$E$18</definedName>
    <definedName name="stvanice_t">'[1]MVE živelní přerušení 2017'!$D$16</definedName>
    <definedName name="troja_aktr" localSheetId="1">'MVE strojní přerušení'!#REF!</definedName>
    <definedName name="troja_aktr" localSheetId="0">'MVE živelní přerušení'!#REF!</definedName>
    <definedName name="troja_aktr">'[1]MVE živelní přerušení 2017'!$F$23</definedName>
    <definedName name="troja_b" localSheetId="1">'MVE strojní přerušení'!#REF!</definedName>
    <definedName name="troja_b" localSheetId="0">'MVE živelní přerušení'!$G$25</definedName>
    <definedName name="troja_b">'[1]MVE živelní přerušení 2017'!$E$23</definedName>
    <definedName name="troja_nakl" localSheetId="1">'MVE strojní přerušení'!#REF!</definedName>
    <definedName name="troja_nakl" localSheetId="0">'MVE živelní přerušení'!#REF!</definedName>
    <definedName name="troja_nakl">'[1]MVE živelní přerušení 2017'!$H$23</definedName>
    <definedName name="troja_prum" localSheetId="1">'MVE strojní přerušení'!#REF!</definedName>
    <definedName name="troja_prum" localSheetId="0">'MVE živelní přerušení'!#REF!</definedName>
    <definedName name="troja_prum">'[1]MVE živelní přerušení 2017'!$G$23</definedName>
    <definedName name="troja_r" localSheetId="1">'MVE strojní přerušení'!#REF!</definedName>
    <definedName name="troja_r" localSheetId="0">'MVE živelní přerušení'!$D$25</definedName>
    <definedName name="troja_r">'[1]MVE živelní přerušení 2017'!$C$23</definedName>
    <definedName name="troja_soucet" localSheetId="1">'MVE strojní přerušení'!#REF!</definedName>
    <definedName name="troja_soucet" localSheetId="0">'MVE živelní přerušení'!#REF!</definedName>
    <definedName name="troja_soucet">'[1]MVE živelní přerušení 2017'!$I$23</definedName>
    <definedName name="troja_t" localSheetId="1">'MVE strojní přerušení'!#REF!</definedName>
    <definedName name="troja_t" localSheetId="0">'MVE živelní přerušení'!$E$25</definedName>
    <definedName name="troja_t">'[1]MVE živelní přerušení 2017'!$D$23</definedName>
    <definedName name="vranany_aktr" localSheetId="1">'MVE strojní přerušení'!#REF!</definedName>
    <definedName name="vranany_aktr" localSheetId="0">'MVE živelní přerušení'!#REF!</definedName>
    <definedName name="vranany_aktr">'[1]MVE živelní přerušení 2017'!$F$22</definedName>
    <definedName name="vranany_b" localSheetId="1">'MVE strojní přerušení'!$G$11</definedName>
    <definedName name="vranany_b" localSheetId="0">'MVE živelní přerušení'!$G$24</definedName>
    <definedName name="vranany_b">'[1]MVE živelní přerušení 2017'!$E$22</definedName>
    <definedName name="vranany_nakl" localSheetId="1">'MVE strojní přerušení'!#REF!</definedName>
    <definedName name="vranany_nakl" localSheetId="0">'MVE živelní přerušení'!#REF!</definedName>
    <definedName name="vranany_nakl">'[1]MVE živelní přerušení 2017'!$H$22</definedName>
    <definedName name="vranany_prum" localSheetId="1">'MVE strojní přerušení'!#REF!</definedName>
    <definedName name="vranany_prum" localSheetId="0">'MVE živelní přerušení'!#REF!</definedName>
    <definedName name="vranany_prum">'[1]MVE živelní přerušení 2017'!$G$22</definedName>
    <definedName name="vranany_r" localSheetId="1">'MVE strojní přerušení'!$D$11</definedName>
    <definedName name="vranany_r" localSheetId="0">'MVE živelní přerušení'!$D$24</definedName>
    <definedName name="vranany_r">'[1]MVE živelní přerušení 2017'!$C$22</definedName>
    <definedName name="vranany_soucet" localSheetId="1">'MVE strojní přerušení'!#REF!</definedName>
    <definedName name="vranany_soucet" localSheetId="0">'MVE živelní přerušení'!#REF!</definedName>
    <definedName name="vranany_soucet">'[1]MVE živelní přerušení 2017'!$I$22</definedName>
    <definedName name="vranany_t" localSheetId="1">'MVE strojní přerušení'!$E$11</definedName>
    <definedName name="vranany_t" localSheetId="0">'MVE živelní přerušení'!$E$24</definedName>
    <definedName name="vranany_t">'[1]MVE živelní přerušení 2017'!$D$22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0" i="2" l="1"/>
  <c r="A35" i="1"/>
</calcChain>
</file>

<file path=xl/sharedStrings.xml><?xml version="1.0" encoding="utf-8"?>
<sst xmlns="http://schemas.openxmlformats.org/spreadsheetml/2006/main" count="90" uniqueCount="65">
  <si>
    <t>Seznam MVE k živelnímu přerušení provozu (požár, povodeň)</t>
  </si>
  <si>
    <t>Poř. číslo</t>
  </si>
  <si>
    <t>Název</t>
  </si>
  <si>
    <t>Rok pořízení</t>
  </si>
  <si>
    <t>Rok zařazení technol.části dle evidence majetku(účetnictví)</t>
  </si>
  <si>
    <t>Počet soustrojí</t>
  </si>
  <si>
    <t>MVE České Údolí</t>
  </si>
  <si>
    <t>2012 (TZ 2013)</t>
  </si>
  <si>
    <t>MVE Hořín</t>
  </si>
  <si>
    <t>1989 (TZ 2010)</t>
  </si>
  <si>
    <t>MVE Humenice</t>
  </si>
  <si>
    <t>MVE Klabava</t>
  </si>
  <si>
    <t>MVE Klecany</t>
  </si>
  <si>
    <t>2001 (rekonstr. 2003, 2016)</t>
  </si>
  <si>
    <t>2001 (TZ 2010, 2013, 2016)</t>
  </si>
  <si>
    <t>MVE Libčice</t>
  </si>
  <si>
    <t>1998 (oprava 2003, rekonstr. 2014)</t>
  </si>
  <si>
    <t>1998 (TZ 2010, 2014, 2015, 2016)</t>
  </si>
  <si>
    <t>MVE Lipno I</t>
  </si>
  <si>
    <t>2000 (rekonstr. 2014)</t>
  </si>
  <si>
    <t>2001 (TZ 2014)</t>
  </si>
  <si>
    <t>MVE Loučovice</t>
  </si>
  <si>
    <t>MVE Lučina</t>
  </si>
  <si>
    <t>MVE Nýrsko</t>
  </si>
  <si>
    <t>1996 (rekonstr. 2016)</t>
  </si>
  <si>
    <t>MVE Podbaba</t>
  </si>
  <si>
    <t>1997 (rekonstr. 2003, 2014)</t>
  </si>
  <si>
    <t>2014 (TZ 2015)</t>
  </si>
  <si>
    <t>MVE Pořešín</t>
  </si>
  <si>
    <t>MVE Římov</t>
  </si>
  <si>
    <t>1986 (rekonstr. 2011)</t>
  </si>
  <si>
    <t>2011 (TZ 2014)</t>
  </si>
  <si>
    <t>MVE Štvanice</t>
  </si>
  <si>
    <t>1914 (rekonstr. 2003)</t>
  </si>
  <si>
    <t>2003 (TZ 2005, 2009, 2011, 2013, 2018, 2019, 2020, 2021, 2022)</t>
  </si>
  <si>
    <t>MVE Trnávka</t>
  </si>
  <si>
    <t>1997 (TZ 2012)</t>
  </si>
  <si>
    <t>MVE Troja</t>
  </si>
  <si>
    <t>2009 (TZ 2010, 2012)</t>
  </si>
  <si>
    <t>MVE Veselí nad Lužnicí</t>
  </si>
  <si>
    <t>1996 (rekonstr. 2017)</t>
  </si>
  <si>
    <t>1996 (TZ 2017)</t>
  </si>
  <si>
    <t>MVE Větřní</t>
  </si>
  <si>
    <t>1999 (rekonstr. 2017)</t>
  </si>
  <si>
    <t>2000 (TZ 2017)</t>
  </si>
  <si>
    <t>MVE Vraňany</t>
  </si>
  <si>
    <t>2006 (TZ 2009, 2010, 2017, 2020)</t>
  </si>
  <si>
    <t>MVE Želivka</t>
  </si>
  <si>
    <t>2004 (TZ 2010, 2018, 2019)</t>
  </si>
  <si>
    <t>MVE Žlutice</t>
  </si>
  <si>
    <t>Seznam MVE ke strojnímu přerušení provozu</t>
  </si>
  <si>
    <t>Instalovaný výkon v MW</t>
  </si>
  <si>
    <t>Rok zařazení technologické části dle evidence majetku (účetnictví)</t>
  </si>
  <si>
    <t>Údaje k pojištění živelního přerušení provozu</t>
  </si>
  <si>
    <t xml:space="preserve">Pojistná částka živelního přerušení provozu za dobu ručení tj. 6 měsíců v Kč </t>
  </si>
  <si>
    <t>Instalovaný výkon
 v MW</t>
  </si>
  <si>
    <t>Předpokládané výnosy 
v roce 2023 v Kč</t>
  </si>
  <si>
    <t>Předpokládané náklady 
v roce 2023 v Kč</t>
  </si>
  <si>
    <t>Předpokládaná výroba 
v roce 2023 v MWh</t>
  </si>
  <si>
    <t>Předpokládaný zisk 
v roce 2023 v Kč</t>
  </si>
  <si>
    <t>Předpokládané stálé náklady 
v roce 2023 v Kč</t>
  </si>
  <si>
    <t>Údaje k pojištění strojního přerušení provozu</t>
  </si>
  <si>
    <t xml:space="preserve">Pojistná částka strojního přerušení provozu za dobu ručení tj. 6 měsíců v Kč </t>
  </si>
  <si>
    <t>Příloha č. 4</t>
  </si>
  <si>
    <t>Příloha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</si>
</sst>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7">
    <font>
      <sz val="10"/>
      <name val="Arial CE"/>
      <charset val="238"/>
    </font>
    <font>
      <sz val="10"/>
      <name val="Arial CE"/>
      <charset val="238"/>
    </font>
    <font>
      <sz val="9"/>
      <name val="Koop Office"/>
      <charset val="238"/>
    </font>
    <font>
      <b/>
      <sz val="11"/>
      <name val="Koop Office"/>
      <charset val="238"/>
    </font>
    <font>
      <sz val="9"/>
      <name val="Arial CE"/>
      <charset val="238"/>
    </font>
    <font>
      <b/>
      <sz val="14"/>
      <name val="Arial CE"/>
      <charset val="238"/>
    </font>
    <font>
      <sz val="11"/>
      <name val="Arial CE"/>
      <charset val="238"/>
    </font>
    <font>
      <sz val="8"/>
      <name val="Arial CE"/>
      <charset val="238"/>
    </font>
    <font>
      <b/>
      <sz val="14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rgb="FF00B05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3" fontId="14" fillId="0" borderId="7" xfId="0" applyNumberFormat="1" applyFont="1" applyBorder="1" applyAlignment="1">
      <alignment horizontal="center" vertical="center"/>
    </xf>
    <xf numFmtId="3" fontId="15" fillId="0" borderId="26" xfId="0" applyNumberFormat="1" applyFont="1" applyBorder="1" applyAlignment="1">
      <alignment horizontal="left" vertical="center"/>
    </xf>
    <xf numFmtId="164" fontId="14" fillId="0" borderId="9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 wrapText="1"/>
    </xf>
    <xf numFmtId="3" fontId="15" fillId="0" borderId="9" xfId="0" applyNumberFormat="1" applyFont="1" applyBorder="1" applyAlignment="1">
      <alignment horizontal="center" vertical="center"/>
    </xf>
    <xf numFmtId="3" fontId="14" fillId="0" borderId="10" xfId="0" applyNumberFormat="1" applyFont="1" applyBorder="1" applyAlignment="1">
      <alignment horizontal="center" vertical="center"/>
    </xf>
    <xf numFmtId="3" fontId="15" fillId="0" borderId="27" xfId="0" applyNumberFormat="1" applyFont="1" applyBorder="1" applyAlignment="1">
      <alignment horizontal="left" vertical="center"/>
    </xf>
    <xf numFmtId="164" fontId="14" fillId="0" borderId="12" xfId="0" applyNumberFormat="1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 wrapText="1"/>
    </xf>
    <xf numFmtId="3" fontId="15" fillId="0" borderId="12" xfId="0" applyNumberFormat="1" applyFont="1" applyBorder="1" applyAlignment="1">
      <alignment horizontal="center" vertical="center"/>
    </xf>
    <xf numFmtId="3" fontId="15" fillId="0" borderId="27" xfId="0" applyNumberFormat="1" applyFont="1" applyBorder="1" applyAlignment="1">
      <alignment horizontal="left"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3" fontId="14" fillId="0" borderId="13" xfId="0" applyNumberFormat="1" applyFont="1" applyBorder="1" applyAlignment="1">
      <alignment horizontal="center" vertical="center"/>
    </xf>
    <xf numFmtId="3" fontId="15" fillId="0" borderId="28" xfId="0" applyNumberFormat="1" applyFont="1" applyBorder="1" applyAlignment="1">
      <alignment horizontal="left" vertical="center"/>
    </xf>
    <xf numFmtId="164" fontId="14" fillId="0" borderId="15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 wrapText="1"/>
    </xf>
    <xf numFmtId="3" fontId="15" fillId="0" borderId="15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13" fillId="2" borderId="19" xfId="0" applyFont="1" applyFill="1" applyBorder="1" applyAlignment="1">
      <alignment horizontal="center" vertical="center" wrapText="1"/>
    </xf>
    <xf numFmtId="3" fontId="14" fillId="0" borderId="16" xfId="0" applyNumberFormat="1" applyFont="1" applyFill="1" applyBorder="1" applyAlignment="1">
      <alignment horizontal="center" vertical="center" wrapText="1"/>
    </xf>
    <xf numFmtId="3" fontId="14" fillId="0" borderId="19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3" fontId="14" fillId="0" borderId="29" xfId="0" applyNumberFormat="1" applyFont="1" applyBorder="1" applyAlignment="1">
      <alignment horizontal="center" vertical="center"/>
    </xf>
    <xf numFmtId="3" fontId="15" fillId="0" borderId="30" xfId="0" applyNumberFormat="1" applyFont="1" applyBorder="1" applyAlignment="1">
      <alignment horizontal="left" vertical="center"/>
    </xf>
    <xf numFmtId="164" fontId="14" fillId="0" borderId="31" xfId="0" applyNumberFormat="1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3" fontId="15" fillId="0" borderId="31" xfId="0" applyNumberFormat="1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25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3" fontId="15" fillId="0" borderId="16" xfId="0" applyNumberFormat="1" applyFont="1" applyFill="1" applyBorder="1" applyAlignment="1">
      <alignment horizontal="center" vertical="center" wrapText="1"/>
    </xf>
    <xf numFmtId="3" fontId="15" fillId="0" borderId="17" xfId="0" applyNumberFormat="1" applyFont="1" applyFill="1" applyBorder="1" applyAlignment="1">
      <alignment horizontal="center" vertical="center" wrapText="1"/>
    </xf>
    <xf numFmtId="3" fontId="15" fillId="0" borderId="18" xfId="0" applyNumberFormat="1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3" fontId="14" fillId="0" borderId="16" xfId="0" applyNumberFormat="1" applyFont="1" applyFill="1" applyBorder="1" applyAlignment="1">
      <alignment horizontal="center" vertical="center" wrapText="1"/>
    </xf>
    <xf numFmtId="3" fontId="14" fillId="0" borderId="17" xfId="0" applyNumberFormat="1" applyFont="1" applyFill="1" applyBorder="1" applyAlignment="1">
      <alignment horizontal="center" vertical="center" wrapText="1"/>
    </xf>
    <xf numFmtId="3" fontId="14" fillId="0" borderId="18" xfId="0" applyNumberFormat="1" applyFont="1" applyFill="1" applyBorder="1" applyAlignment="1">
      <alignment horizontal="center" vertical="center" wrapText="1"/>
    </xf>
    <xf numFmtId="0" fontId="13" fillId="2" borderId="25" xfId="0" applyFont="1" applyFill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vlcz-my.sharepoint.com/personal/tomas_matejka_pvl_cz/Documents/Dokumenty/Poji&#353;t&#283;n&#237;/Poji&#353;t&#283;n&#237;%20majetku%20a%20odpov&#283;dnosti%202023-2027/Podklady%20-%20MVE/P&#345;&#237;loha%20&#269;.%205%20a%206%20Seznam%20MVE%20k%20&#381;PP%20a%20SPP_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VE živelní přerušení 2022"/>
      <sheetName val="MVE strojní přerušení 2022"/>
      <sheetName val="MVE živelní přerušení 2017"/>
      <sheetName val="MVE strojní přerušení 2017"/>
    </sheetNames>
    <sheetDataSet>
      <sheetData sheetId="0"/>
      <sheetData sheetId="1"/>
      <sheetData sheetId="2">
        <row r="16">
          <cell r="C16" t="str">
            <v>1914 (rekonstr. 2003)</v>
          </cell>
          <cell r="D16" t="str">
            <v>2003 (TZ 2005, 2009, 2011, 2013)</v>
          </cell>
          <cell r="E16">
            <v>3</v>
          </cell>
          <cell r="F16">
            <v>29504000</v>
          </cell>
          <cell r="G16">
            <v>37300000</v>
          </cell>
          <cell r="H16">
            <v>2500000</v>
          </cell>
          <cell r="I16">
            <v>39800000</v>
          </cell>
        </row>
        <row r="17">
          <cell r="C17" t="str">
            <v>1997 (rekonstr. 2003, 2014)</v>
          </cell>
          <cell r="D17" t="str">
            <v>2014 (TZ 2015)</v>
          </cell>
          <cell r="E17">
            <v>2</v>
          </cell>
          <cell r="F17">
            <v>16223000</v>
          </cell>
          <cell r="G17">
            <v>13500000</v>
          </cell>
          <cell r="H17">
            <v>2966000</v>
          </cell>
          <cell r="I17">
            <v>16466000</v>
          </cell>
        </row>
        <row r="18">
          <cell r="C18" t="str">
            <v>2001 (rekonstr. 2003, 2016)</v>
          </cell>
          <cell r="D18" t="str">
            <v>2001 (TZ 2011, 2013, 2016)</v>
          </cell>
          <cell r="E18">
            <v>2</v>
          </cell>
          <cell r="F18">
            <v>-3864000</v>
          </cell>
          <cell r="G18">
            <v>9200000</v>
          </cell>
          <cell r="H18">
            <v>3314000</v>
          </cell>
          <cell r="I18">
            <v>12514000</v>
          </cell>
        </row>
        <row r="21">
          <cell r="C21" t="str">
            <v>1998 (oprava 2003, rekonstr. 2014)</v>
          </cell>
          <cell r="D21" t="str">
            <v>1998 (TZ 2010, 2014, 2015, 2016)</v>
          </cell>
          <cell r="E21">
            <v>2</v>
          </cell>
          <cell r="F21">
            <v>52715000</v>
          </cell>
          <cell r="G21">
            <v>46000000</v>
          </cell>
          <cell r="H21">
            <v>183000</v>
          </cell>
          <cell r="I21">
            <v>46183000</v>
          </cell>
        </row>
        <row r="22">
          <cell r="C22">
            <v>2006</v>
          </cell>
          <cell r="D22" t="str">
            <v>2006 (TZ 2009, 2010)</v>
          </cell>
          <cell r="E22">
            <v>1</v>
          </cell>
          <cell r="F22">
            <v>45387000</v>
          </cell>
          <cell r="G22">
            <v>41000000</v>
          </cell>
          <cell r="H22">
            <v>6344000</v>
          </cell>
          <cell r="I22">
            <v>47344000</v>
          </cell>
        </row>
        <row r="23">
          <cell r="C23">
            <v>2009</v>
          </cell>
          <cell r="D23" t="str">
            <v>2009 (TZ 2010, 2012)</v>
          </cell>
          <cell r="E23">
            <v>2</v>
          </cell>
          <cell r="F23">
            <v>22420000</v>
          </cell>
          <cell r="G23">
            <v>20800000</v>
          </cell>
          <cell r="H23">
            <v>9874000</v>
          </cell>
          <cell r="I23">
            <v>30674000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F4487-DA2D-4ED2-9569-73538536970C}">
  <sheetPr>
    <pageSetUpPr fitToPage="1"/>
  </sheetPr>
  <dimension ref="A1:G35"/>
  <sheetViews>
    <sheetView tabSelected="1" zoomScale="95" zoomScaleNormal="95" workbookViewId="0">
      <pane ySplit="5" topLeftCell="A12" activePane="bottomLeft" state="frozen"/>
      <selection pane="bottomLeft" activeCell="G1" sqref="G1"/>
    </sheetView>
  </sheetViews>
  <sheetFormatPr defaultColWidth="9.140625" defaultRowHeight="12"/>
  <cols>
    <col min="1" max="1" width="8.42578125" style="4" bestFit="1" customWidth="1"/>
    <col min="2" max="2" width="24.85546875" style="8" customWidth="1"/>
    <col min="3" max="3" width="19.140625" style="8" customWidth="1"/>
    <col min="4" max="4" width="35.85546875" style="4" customWidth="1"/>
    <col min="5" max="5" width="38.7109375" style="9" customWidth="1"/>
    <col min="6" max="6" width="34" style="9" customWidth="1"/>
    <col min="7" max="7" width="41.5703125" style="4" customWidth="1"/>
    <col min="8" max="8" width="17.7109375" style="4" customWidth="1"/>
    <col min="9" max="16384" width="9.140625" style="4"/>
  </cols>
  <sheetData>
    <row r="1" spans="1:7" ht="15.75">
      <c r="A1" s="1"/>
      <c r="B1" s="2"/>
      <c r="C1" s="2"/>
      <c r="D1" s="3"/>
      <c r="E1" s="3"/>
      <c r="F1" s="3"/>
      <c r="G1" s="74" t="s">
        <v>64</v>
      </c>
    </row>
    <row r="2" spans="1:7" s="5" customFormat="1" ht="45" customHeight="1">
      <c r="A2" s="47" t="s">
        <v>0</v>
      </c>
      <c r="B2" s="47"/>
      <c r="C2" s="47"/>
      <c r="D2" s="47"/>
      <c r="E2" s="47"/>
      <c r="F2" s="47"/>
      <c r="G2" s="47"/>
    </row>
    <row r="3" spans="1:7" ht="12.75" thickBot="1">
      <c r="A3" s="10"/>
      <c r="B3" s="11"/>
      <c r="C3" s="11"/>
      <c r="D3" s="10"/>
      <c r="E3" s="12"/>
      <c r="F3" s="12"/>
      <c r="G3" s="10"/>
    </row>
    <row r="4" spans="1:7" s="6" customFormat="1" ht="17.25" customHeight="1">
      <c r="A4" s="48" t="s">
        <v>1</v>
      </c>
      <c r="B4" s="50" t="s">
        <v>2</v>
      </c>
      <c r="C4" s="52" t="s">
        <v>55</v>
      </c>
      <c r="D4" s="52" t="s">
        <v>3</v>
      </c>
      <c r="E4" s="54" t="s">
        <v>52</v>
      </c>
      <c r="F4" s="55"/>
      <c r="G4" s="52" t="s">
        <v>5</v>
      </c>
    </row>
    <row r="5" spans="1:7" s="6" customFormat="1" ht="17.25" customHeight="1" thickBot="1">
      <c r="A5" s="49"/>
      <c r="B5" s="51"/>
      <c r="C5" s="53"/>
      <c r="D5" s="53"/>
      <c r="E5" s="56"/>
      <c r="F5" s="57"/>
      <c r="G5" s="53"/>
    </row>
    <row r="6" spans="1:7" s="7" customFormat="1" ht="17.25" customHeight="1">
      <c r="A6" s="16">
        <v>1</v>
      </c>
      <c r="B6" s="17" t="s">
        <v>6</v>
      </c>
      <c r="C6" s="18">
        <v>0.26600000000000001</v>
      </c>
      <c r="D6" s="19">
        <v>2012</v>
      </c>
      <c r="E6" s="58" t="s">
        <v>7</v>
      </c>
      <c r="F6" s="59"/>
      <c r="G6" s="20">
        <v>1</v>
      </c>
    </row>
    <row r="7" spans="1:7" s="7" customFormat="1" ht="17.25" customHeight="1">
      <c r="A7" s="21">
        <v>2</v>
      </c>
      <c r="B7" s="22" t="s">
        <v>8</v>
      </c>
      <c r="C7" s="23">
        <v>0.03</v>
      </c>
      <c r="D7" s="24">
        <v>1989</v>
      </c>
      <c r="E7" s="45" t="s">
        <v>9</v>
      </c>
      <c r="F7" s="46"/>
      <c r="G7" s="25">
        <v>1</v>
      </c>
    </row>
    <row r="8" spans="1:7" s="7" customFormat="1" ht="17.25" customHeight="1">
      <c r="A8" s="21">
        <v>3</v>
      </c>
      <c r="B8" s="26" t="s">
        <v>10</v>
      </c>
      <c r="C8" s="27">
        <v>1.7999999999999999E-2</v>
      </c>
      <c r="D8" s="24">
        <v>1991</v>
      </c>
      <c r="E8" s="45">
        <v>2007</v>
      </c>
      <c r="F8" s="46"/>
      <c r="G8" s="25">
        <v>1</v>
      </c>
    </row>
    <row r="9" spans="1:7" s="7" customFormat="1" ht="17.25" customHeight="1">
      <c r="A9" s="21">
        <v>4</v>
      </c>
      <c r="B9" s="22" t="s">
        <v>11</v>
      </c>
      <c r="C9" s="23">
        <v>0.2</v>
      </c>
      <c r="D9" s="24">
        <v>2019</v>
      </c>
      <c r="E9" s="45">
        <v>2019</v>
      </c>
      <c r="F9" s="46"/>
      <c r="G9" s="25">
        <v>1</v>
      </c>
    </row>
    <row r="10" spans="1:7" s="7" customFormat="1" ht="17.25" customHeight="1">
      <c r="A10" s="21">
        <v>5</v>
      </c>
      <c r="B10" s="22" t="s">
        <v>12</v>
      </c>
      <c r="C10" s="23">
        <v>1.2</v>
      </c>
      <c r="D10" s="24" t="s">
        <v>13</v>
      </c>
      <c r="E10" s="45" t="s">
        <v>14</v>
      </c>
      <c r="F10" s="46"/>
      <c r="G10" s="25">
        <v>2</v>
      </c>
    </row>
    <row r="11" spans="1:7" s="7" customFormat="1" ht="17.25" customHeight="1">
      <c r="A11" s="21">
        <v>6</v>
      </c>
      <c r="B11" s="22" t="s">
        <v>15</v>
      </c>
      <c r="C11" s="23">
        <v>4.9800000000000004</v>
      </c>
      <c r="D11" s="24" t="s">
        <v>16</v>
      </c>
      <c r="E11" s="45" t="s">
        <v>17</v>
      </c>
      <c r="F11" s="46"/>
      <c r="G11" s="25">
        <v>2</v>
      </c>
    </row>
    <row r="12" spans="1:7" s="7" customFormat="1" ht="17.25" customHeight="1">
      <c r="A12" s="21">
        <v>7</v>
      </c>
      <c r="B12" s="26" t="s">
        <v>18</v>
      </c>
      <c r="C12" s="27">
        <v>0.32</v>
      </c>
      <c r="D12" s="24" t="s">
        <v>19</v>
      </c>
      <c r="E12" s="45" t="s">
        <v>20</v>
      </c>
      <c r="F12" s="46"/>
      <c r="G12" s="25">
        <v>1</v>
      </c>
    </row>
    <row r="13" spans="1:7" s="7" customFormat="1" ht="17.25" customHeight="1">
      <c r="A13" s="21">
        <v>8</v>
      </c>
      <c r="B13" s="22" t="s">
        <v>21</v>
      </c>
      <c r="C13" s="23">
        <v>7.4999999999999997E-2</v>
      </c>
      <c r="D13" s="24">
        <v>2002</v>
      </c>
      <c r="E13" s="45">
        <v>2002</v>
      </c>
      <c r="F13" s="46"/>
      <c r="G13" s="25">
        <v>1</v>
      </c>
    </row>
    <row r="14" spans="1:7" s="7" customFormat="1" ht="17.25" customHeight="1">
      <c r="A14" s="21">
        <v>9</v>
      </c>
      <c r="B14" s="22" t="s">
        <v>22</v>
      </c>
      <c r="C14" s="23">
        <v>0.15</v>
      </c>
      <c r="D14" s="24">
        <v>1996</v>
      </c>
      <c r="E14" s="45">
        <v>1997</v>
      </c>
      <c r="F14" s="46"/>
      <c r="G14" s="25">
        <v>1</v>
      </c>
    </row>
    <row r="15" spans="1:7" s="7" customFormat="1" ht="17.25" customHeight="1">
      <c r="A15" s="21">
        <v>10</v>
      </c>
      <c r="B15" s="22" t="s">
        <v>23</v>
      </c>
      <c r="C15" s="23">
        <v>0.432</v>
      </c>
      <c r="D15" s="24" t="s">
        <v>24</v>
      </c>
      <c r="E15" s="45">
        <v>2016</v>
      </c>
      <c r="F15" s="46"/>
      <c r="G15" s="25">
        <v>1</v>
      </c>
    </row>
    <row r="16" spans="1:7" s="7" customFormat="1" ht="17.25" customHeight="1">
      <c r="A16" s="21">
        <v>11</v>
      </c>
      <c r="B16" s="22" t="s">
        <v>25</v>
      </c>
      <c r="C16" s="23">
        <v>1.296</v>
      </c>
      <c r="D16" s="24" t="s">
        <v>26</v>
      </c>
      <c r="E16" s="45" t="s">
        <v>27</v>
      </c>
      <c r="F16" s="46"/>
      <c r="G16" s="25">
        <v>2</v>
      </c>
    </row>
    <row r="17" spans="1:7" s="7" customFormat="1" ht="17.25" customHeight="1">
      <c r="A17" s="21">
        <v>12</v>
      </c>
      <c r="B17" s="22" t="s">
        <v>28</v>
      </c>
      <c r="C17" s="23">
        <v>4.7E-2</v>
      </c>
      <c r="D17" s="24">
        <v>2020</v>
      </c>
      <c r="E17" s="45">
        <v>2020</v>
      </c>
      <c r="F17" s="46"/>
      <c r="G17" s="25">
        <v>1</v>
      </c>
    </row>
    <row r="18" spans="1:7" s="7" customFormat="1" ht="17.25" customHeight="1">
      <c r="A18" s="21">
        <v>13</v>
      </c>
      <c r="B18" s="22" t="s">
        <v>29</v>
      </c>
      <c r="C18" s="23">
        <v>1.329</v>
      </c>
      <c r="D18" s="24" t="s">
        <v>30</v>
      </c>
      <c r="E18" s="45" t="s">
        <v>31</v>
      </c>
      <c r="F18" s="46"/>
      <c r="G18" s="25">
        <v>1</v>
      </c>
    </row>
    <row r="19" spans="1:7" s="7" customFormat="1" ht="17.25" customHeight="1">
      <c r="A19" s="21">
        <v>14</v>
      </c>
      <c r="B19" s="22" t="s">
        <v>32</v>
      </c>
      <c r="C19" s="23">
        <v>5.67</v>
      </c>
      <c r="D19" s="24" t="s">
        <v>33</v>
      </c>
      <c r="E19" s="45" t="s">
        <v>34</v>
      </c>
      <c r="F19" s="46"/>
      <c r="G19" s="25">
        <v>3</v>
      </c>
    </row>
    <row r="20" spans="1:7" s="7" customFormat="1" ht="17.25" customHeight="1">
      <c r="A20" s="21">
        <v>15</v>
      </c>
      <c r="B20" s="22" t="s">
        <v>35</v>
      </c>
      <c r="C20" s="23">
        <v>0.16500000000000001</v>
      </c>
      <c r="D20" s="24">
        <v>1997</v>
      </c>
      <c r="E20" s="45" t="s">
        <v>36</v>
      </c>
      <c r="F20" s="46"/>
      <c r="G20" s="25">
        <v>1</v>
      </c>
    </row>
    <row r="21" spans="1:7" s="7" customFormat="1" ht="17.25" customHeight="1">
      <c r="A21" s="21">
        <v>16</v>
      </c>
      <c r="B21" s="22" t="s">
        <v>37</v>
      </c>
      <c r="C21" s="23">
        <v>2.8</v>
      </c>
      <c r="D21" s="24">
        <v>2009</v>
      </c>
      <c r="E21" s="45" t="s">
        <v>38</v>
      </c>
      <c r="F21" s="46"/>
      <c r="G21" s="25">
        <v>2</v>
      </c>
    </row>
    <row r="22" spans="1:7" s="7" customFormat="1" ht="17.25" customHeight="1">
      <c r="A22" s="21">
        <v>17</v>
      </c>
      <c r="B22" s="22" t="s">
        <v>39</v>
      </c>
      <c r="C22" s="23">
        <v>5.5E-2</v>
      </c>
      <c r="D22" s="24" t="s">
        <v>40</v>
      </c>
      <c r="E22" s="45" t="s">
        <v>41</v>
      </c>
      <c r="F22" s="46"/>
      <c r="G22" s="25">
        <v>1</v>
      </c>
    </row>
    <row r="23" spans="1:7" s="7" customFormat="1" ht="17.25" customHeight="1">
      <c r="A23" s="21">
        <v>18</v>
      </c>
      <c r="B23" s="22" t="s">
        <v>42</v>
      </c>
      <c r="C23" s="23">
        <v>0.16</v>
      </c>
      <c r="D23" s="24" t="s">
        <v>43</v>
      </c>
      <c r="E23" s="45" t="s">
        <v>44</v>
      </c>
      <c r="F23" s="46"/>
      <c r="G23" s="25">
        <v>1</v>
      </c>
    </row>
    <row r="24" spans="1:7" s="7" customFormat="1" ht="17.25" customHeight="1">
      <c r="A24" s="21">
        <v>19</v>
      </c>
      <c r="B24" s="22" t="s">
        <v>45</v>
      </c>
      <c r="C24" s="23">
        <v>2.5</v>
      </c>
      <c r="D24" s="24">
        <v>2006</v>
      </c>
      <c r="E24" s="45" t="s">
        <v>46</v>
      </c>
      <c r="F24" s="46"/>
      <c r="G24" s="25">
        <v>1</v>
      </c>
    </row>
    <row r="25" spans="1:7" s="7" customFormat="1" ht="17.25" customHeight="1">
      <c r="A25" s="21">
        <v>20</v>
      </c>
      <c r="B25" s="22" t="s">
        <v>47</v>
      </c>
      <c r="C25" s="23">
        <v>0.48</v>
      </c>
      <c r="D25" s="24">
        <v>2004</v>
      </c>
      <c r="E25" s="45" t="s">
        <v>48</v>
      </c>
      <c r="F25" s="46"/>
      <c r="G25" s="25">
        <v>1</v>
      </c>
    </row>
    <row r="26" spans="1:7" s="7" customFormat="1" ht="17.25" customHeight="1" thickBot="1">
      <c r="A26" s="28">
        <v>21</v>
      </c>
      <c r="B26" s="29" t="s">
        <v>49</v>
      </c>
      <c r="C26" s="30">
        <v>0.222</v>
      </c>
      <c r="D26" s="31">
        <v>1997</v>
      </c>
      <c r="E26" s="66">
        <v>1997</v>
      </c>
      <c r="F26" s="67"/>
      <c r="G26" s="32">
        <v>1</v>
      </c>
    </row>
    <row r="27" spans="1:7" ht="15.75">
      <c r="A27" s="33"/>
      <c r="B27" s="33"/>
      <c r="C27" s="33"/>
      <c r="D27" s="33"/>
      <c r="E27" s="34"/>
      <c r="F27" s="34"/>
      <c r="G27" s="33"/>
    </row>
    <row r="28" spans="1:7" ht="16.5" thickBot="1">
      <c r="A28" s="33"/>
      <c r="B28" s="33"/>
      <c r="C28" s="33"/>
      <c r="D28" s="33"/>
      <c r="E28" s="34"/>
      <c r="F28" s="34"/>
      <c r="G28" s="33"/>
    </row>
    <row r="29" spans="1:7" ht="17.25" customHeight="1" thickBot="1">
      <c r="A29" s="60" t="s">
        <v>53</v>
      </c>
      <c r="B29" s="61"/>
      <c r="C29" s="61"/>
      <c r="D29" s="61"/>
      <c r="E29" s="61"/>
      <c r="F29" s="61"/>
      <c r="G29" s="62"/>
    </row>
    <row r="30" spans="1:7" ht="34.5" customHeight="1" thickBot="1">
      <c r="A30" s="60" t="s">
        <v>58</v>
      </c>
      <c r="B30" s="61"/>
      <c r="C30" s="62"/>
      <c r="D30" s="35" t="s">
        <v>56</v>
      </c>
      <c r="E30" s="36" t="s">
        <v>57</v>
      </c>
      <c r="F30" s="35" t="s">
        <v>59</v>
      </c>
      <c r="G30" s="36" t="s">
        <v>60</v>
      </c>
    </row>
    <row r="31" spans="1:7" ht="17.25" customHeight="1" thickBot="1">
      <c r="A31" s="68">
        <v>95240</v>
      </c>
      <c r="B31" s="69"/>
      <c r="C31" s="70"/>
      <c r="D31" s="37">
        <v>427751220</v>
      </c>
      <c r="E31" s="37">
        <v>89144640</v>
      </c>
      <c r="F31" s="37">
        <v>338606580</v>
      </c>
      <c r="G31" s="38">
        <v>53681750</v>
      </c>
    </row>
    <row r="32" spans="1:7" ht="15.75">
      <c r="A32" s="33"/>
      <c r="B32" s="33"/>
      <c r="C32" s="33"/>
      <c r="D32" s="33"/>
      <c r="E32" s="34"/>
      <c r="F32" s="34"/>
      <c r="G32" s="33"/>
    </row>
    <row r="33" spans="1:7" ht="16.5" thickBot="1">
      <c r="A33" s="33"/>
      <c r="B33" s="33"/>
      <c r="C33" s="33"/>
      <c r="D33" s="33"/>
      <c r="E33" s="34"/>
      <c r="F33" s="34"/>
      <c r="G33" s="33"/>
    </row>
    <row r="34" spans="1:7" ht="17.25" customHeight="1" thickBot="1">
      <c r="A34" s="60" t="s">
        <v>54</v>
      </c>
      <c r="B34" s="61"/>
      <c r="C34" s="61"/>
      <c r="D34" s="61"/>
      <c r="E34" s="61"/>
      <c r="F34" s="61"/>
      <c r="G34" s="62"/>
    </row>
    <row r="35" spans="1:7" ht="17.25" customHeight="1" thickBot="1">
      <c r="A35" s="63">
        <f>(F31+G31)/2</f>
        <v>196144165</v>
      </c>
      <c r="B35" s="64"/>
      <c r="C35" s="64"/>
      <c r="D35" s="64"/>
      <c r="E35" s="64"/>
      <c r="F35" s="64"/>
      <c r="G35" s="65"/>
    </row>
  </sheetData>
  <mergeCells count="33">
    <mergeCell ref="A34:G34"/>
    <mergeCell ref="A35:G35"/>
    <mergeCell ref="E24:F24"/>
    <mergeCell ref="E25:F25"/>
    <mergeCell ref="E26:F26"/>
    <mergeCell ref="A29:G29"/>
    <mergeCell ref="A30:C30"/>
    <mergeCell ref="A31:C31"/>
    <mergeCell ref="E23:F23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11:F11"/>
    <mergeCell ref="A2:G2"/>
    <mergeCell ref="A4:A5"/>
    <mergeCell ref="B4:B5"/>
    <mergeCell ref="D4:D5"/>
    <mergeCell ref="E4:F5"/>
    <mergeCell ref="G4:G5"/>
    <mergeCell ref="E6:F6"/>
    <mergeCell ref="E7:F7"/>
    <mergeCell ref="E8:F8"/>
    <mergeCell ref="E9:F9"/>
    <mergeCell ref="E10:F10"/>
    <mergeCell ref="C4:C5"/>
  </mergeCells>
  <pageMargins left="0.78740157480314965" right="0.78740157480314965" top="0.98425196850393704" bottom="0.98425196850393704" header="0.51181102362204722" footer="0.51181102362204722"/>
  <pageSetup paperSize="9" scale="65" orientation="landscape" r:id="rId1"/>
  <headerFooter alignWithMargins="0"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7FCA3-71F7-4DE8-8D2D-E5CD638F79DE}">
  <sheetPr>
    <pageSetUpPr fitToPage="1"/>
  </sheetPr>
  <dimension ref="A1:G20"/>
  <sheetViews>
    <sheetView zoomScale="95" zoomScaleNormal="95" workbookViewId="0">
      <pane ySplit="5" topLeftCell="A6" activePane="bottomLeft" state="frozen"/>
      <selection pane="bottomLeft" activeCell="G1" sqref="G1"/>
    </sheetView>
  </sheetViews>
  <sheetFormatPr defaultColWidth="9.140625" defaultRowHeight="12"/>
  <cols>
    <col min="1" max="1" width="8.42578125" style="4" bestFit="1" customWidth="1"/>
    <col min="2" max="2" width="15.85546875" style="8" customWidth="1"/>
    <col min="3" max="3" width="22.5703125" style="8" customWidth="1"/>
    <col min="4" max="4" width="37" style="4" customWidth="1"/>
    <col min="5" max="5" width="36.7109375" style="9" customWidth="1"/>
    <col min="6" max="6" width="34.85546875" style="9" customWidth="1"/>
    <col min="7" max="7" width="42.85546875" style="4" customWidth="1"/>
    <col min="8" max="8" width="17.7109375" style="4" customWidth="1"/>
    <col min="9" max="16384" width="9.140625" style="4"/>
  </cols>
  <sheetData>
    <row r="1" spans="1:7" ht="15.75">
      <c r="A1" s="1"/>
      <c r="B1" s="2"/>
      <c r="C1" s="2"/>
      <c r="D1" s="3"/>
      <c r="E1" s="3"/>
      <c r="F1" s="3"/>
      <c r="G1" s="74" t="s">
        <v>63</v>
      </c>
    </row>
    <row r="2" spans="1:7" s="13" customFormat="1" ht="45" customHeight="1">
      <c r="A2" s="47" t="s">
        <v>50</v>
      </c>
      <c r="B2" s="47"/>
      <c r="C2" s="47"/>
      <c r="D2" s="47"/>
      <c r="E2" s="47"/>
      <c r="F2" s="47"/>
      <c r="G2" s="47"/>
    </row>
    <row r="3" spans="1:7" s="10" customFormat="1" ht="12" customHeight="1" thickBot="1">
      <c r="B3" s="11"/>
      <c r="C3" s="11"/>
      <c r="E3" s="12"/>
      <c r="F3" s="12"/>
    </row>
    <row r="4" spans="1:7" s="14" customFormat="1" ht="17.25" customHeight="1">
      <c r="A4" s="48" t="s">
        <v>1</v>
      </c>
      <c r="B4" s="50" t="s">
        <v>2</v>
      </c>
      <c r="C4" s="52" t="s">
        <v>51</v>
      </c>
      <c r="D4" s="52" t="s">
        <v>3</v>
      </c>
      <c r="E4" s="54" t="s">
        <v>4</v>
      </c>
      <c r="F4" s="55"/>
      <c r="G4" s="52" t="s">
        <v>5</v>
      </c>
    </row>
    <row r="5" spans="1:7" s="14" customFormat="1" ht="17.25" customHeight="1" thickBot="1">
      <c r="A5" s="71"/>
      <c r="B5" s="51"/>
      <c r="C5" s="53"/>
      <c r="D5" s="53"/>
      <c r="E5" s="56"/>
      <c r="F5" s="57"/>
      <c r="G5" s="53"/>
    </row>
    <row r="6" spans="1:7" s="15" customFormat="1" ht="17.25" customHeight="1">
      <c r="A6" s="40">
        <v>5</v>
      </c>
      <c r="B6" s="41" t="s">
        <v>12</v>
      </c>
      <c r="C6" s="42">
        <v>1.2</v>
      </c>
      <c r="D6" s="43" t="s">
        <v>13</v>
      </c>
      <c r="E6" s="72" t="s">
        <v>14</v>
      </c>
      <c r="F6" s="73"/>
      <c r="G6" s="44">
        <v>2</v>
      </c>
    </row>
    <row r="7" spans="1:7" s="15" customFormat="1" ht="17.25" customHeight="1">
      <c r="A7" s="21">
        <v>6</v>
      </c>
      <c r="B7" s="22" t="s">
        <v>15</v>
      </c>
      <c r="C7" s="23">
        <v>4.9800000000000004</v>
      </c>
      <c r="D7" s="24" t="s">
        <v>16</v>
      </c>
      <c r="E7" s="45" t="s">
        <v>17</v>
      </c>
      <c r="F7" s="46"/>
      <c r="G7" s="25">
        <v>2</v>
      </c>
    </row>
    <row r="8" spans="1:7" s="15" customFormat="1" ht="17.25" customHeight="1">
      <c r="A8" s="21">
        <v>11</v>
      </c>
      <c r="B8" s="22" t="s">
        <v>25</v>
      </c>
      <c r="C8" s="23">
        <v>1.296</v>
      </c>
      <c r="D8" s="24" t="s">
        <v>26</v>
      </c>
      <c r="E8" s="45" t="s">
        <v>27</v>
      </c>
      <c r="F8" s="46"/>
      <c r="G8" s="25">
        <v>2</v>
      </c>
    </row>
    <row r="9" spans="1:7" s="15" customFormat="1" ht="17.25" customHeight="1">
      <c r="A9" s="21">
        <v>14</v>
      </c>
      <c r="B9" s="22" t="s">
        <v>32</v>
      </c>
      <c r="C9" s="23">
        <v>5.67</v>
      </c>
      <c r="D9" s="24" t="s">
        <v>33</v>
      </c>
      <c r="E9" s="45" t="s">
        <v>34</v>
      </c>
      <c r="F9" s="46"/>
      <c r="G9" s="25">
        <v>3</v>
      </c>
    </row>
    <row r="10" spans="1:7" s="15" customFormat="1" ht="17.25" customHeight="1">
      <c r="A10" s="21">
        <v>16</v>
      </c>
      <c r="B10" s="22" t="s">
        <v>37</v>
      </c>
      <c r="C10" s="23">
        <v>2.8</v>
      </c>
      <c r="D10" s="24">
        <v>2009</v>
      </c>
      <c r="E10" s="45" t="s">
        <v>38</v>
      </c>
      <c r="F10" s="46"/>
      <c r="G10" s="25">
        <v>2</v>
      </c>
    </row>
    <row r="11" spans="1:7" s="15" customFormat="1" ht="17.25" customHeight="1" thickBot="1">
      <c r="A11" s="28">
        <v>19</v>
      </c>
      <c r="B11" s="29" t="s">
        <v>45</v>
      </c>
      <c r="C11" s="30">
        <v>2.5</v>
      </c>
      <c r="D11" s="31">
        <v>2006</v>
      </c>
      <c r="E11" s="66" t="s">
        <v>46</v>
      </c>
      <c r="F11" s="67"/>
      <c r="G11" s="32">
        <v>1</v>
      </c>
    </row>
    <row r="12" spans="1:7" s="10" customFormat="1" ht="15.75">
      <c r="A12" s="33"/>
      <c r="B12" s="33"/>
      <c r="C12" s="39"/>
      <c r="D12" s="33"/>
      <c r="E12" s="34"/>
      <c r="F12" s="34"/>
      <c r="G12" s="33"/>
    </row>
    <row r="13" spans="1:7" s="10" customFormat="1" ht="16.5" thickBot="1">
      <c r="A13" s="33"/>
      <c r="B13" s="33"/>
      <c r="C13" s="33"/>
      <c r="D13" s="33"/>
      <c r="E13" s="34"/>
      <c r="F13" s="34"/>
      <c r="G13" s="33"/>
    </row>
    <row r="14" spans="1:7" s="10" customFormat="1" ht="17.25" customHeight="1" thickBot="1">
      <c r="A14" s="60" t="s">
        <v>61</v>
      </c>
      <c r="B14" s="61"/>
      <c r="C14" s="61"/>
      <c r="D14" s="61"/>
      <c r="E14" s="61"/>
      <c r="F14" s="61"/>
      <c r="G14" s="62"/>
    </row>
    <row r="15" spans="1:7" s="10" customFormat="1" ht="35.25" customHeight="1" thickBot="1">
      <c r="A15" s="60" t="s">
        <v>58</v>
      </c>
      <c r="B15" s="61"/>
      <c r="C15" s="62"/>
      <c r="D15" s="35" t="s">
        <v>56</v>
      </c>
      <c r="E15" s="36" t="s">
        <v>57</v>
      </c>
      <c r="F15" s="35" t="s">
        <v>59</v>
      </c>
      <c r="G15" s="36" t="s">
        <v>60</v>
      </c>
    </row>
    <row r="16" spans="1:7" s="10" customFormat="1" ht="17.25" customHeight="1" thickBot="1">
      <c r="A16" s="68">
        <v>77900</v>
      </c>
      <c r="B16" s="69"/>
      <c r="C16" s="70"/>
      <c r="D16" s="37">
        <v>350705800</v>
      </c>
      <c r="E16" s="37">
        <v>72914400</v>
      </c>
      <c r="F16" s="37">
        <v>277791400</v>
      </c>
      <c r="G16" s="38">
        <v>44332700</v>
      </c>
    </row>
    <row r="17" spans="1:7" s="10" customFormat="1" ht="15.75">
      <c r="A17" s="33"/>
      <c r="B17" s="33"/>
      <c r="C17" s="33"/>
      <c r="D17" s="33"/>
      <c r="E17" s="34"/>
      <c r="F17" s="34"/>
      <c r="G17" s="33"/>
    </row>
    <row r="18" spans="1:7" s="10" customFormat="1" ht="16.5" thickBot="1">
      <c r="A18" s="33"/>
      <c r="B18" s="33"/>
      <c r="C18" s="33"/>
      <c r="D18" s="33"/>
      <c r="E18" s="34"/>
      <c r="F18" s="34"/>
      <c r="G18" s="33"/>
    </row>
    <row r="19" spans="1:7" s="10" customFormat="1" ht="17.25" customHeight="1" thickBot="1">
      <c r="A19" s="60" t="s">
        <v>62</v>
      </c>
      <c r="B19" s="61"/>
      <c r="C19" s="61"/>
      <c r="D19" s="61"/>
      <c r="E19" s="61"/>
      <c r="F19" s="61"/>
      <c r="G19" s="62"/>
    </row>
    <row r="20" spans="1:7" s="10" customFormat="1" ht="17.25" customHeight="1" thickBot="1">
      <c r="A20" s="63">
        <f>(F16+G16)/2</f>
        <v>161062050</v>
      </c>
      <c r="B20" s="64"/>
      <c r="C20" s="64"/>
      <c r="D20" s="64"/>
      <c r="E20" s="64"/>
      <c r="F20" s="64"/>
      <c r="G20" s="65"/>
    </row>
  </sheetData>
  <mergeCells count="18">
    <mergeCell ref="A14:G14"/>
    <mergeCell ref="A19:G19"/>
    <mergeCell ref="A20:G20"/>
    <mergeCell ref="A15:C15"/>
    <mergeCell ref="A16:C16"/>
    <mergeCell ref="E11:F11"/>
    <mergeCell ref="A2:G2"/>
    <mergeCell ref="A4:A5"/>
    <mergeCell ref="B4:B5"/>
    <mergeCell ref="D4:D5"/>
    <mergeCell ref="E4:F5"/>
    <mergeCell ref="G4:G5"/>
    <mergeCell ref="E6:F6"/>
    <mergeCell ref="E7:F7"/>
    <mergeCell ref="E8:F8"/>
    <mergeCell ref="E9:F9"/>
    <mergeCell ref="E10:F10"/>
    <mergeCell ref="C4:C5"/>
  </mergeCells>
  <pageMargins left="0.78740157480314965" right="0.78740157480314965" top="0.98425196850393704" bottom="0.98425196850393704" header="0.51181102362204722" footer="0.51181102362204722"/>
  <pageSetup paperSize="9" scale="66" orientation="landscape" r:id="rId1"/>
  <headerFooter alignWithMargins="0"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24</vt:i4>
      </vt:variant>
    </vt:vector>
  </HeadingPairs>
  <TitlesOfParts>
    <vt:vector size="26" baseType="lpstr">
      <vt:lpstr>MVE živelní přerušení</vt:lpstr>
      <vt:lpstr>MVE strojní přerušení</vt:lpstr>
      <vt:lpstr>'MVE živelní přerušení'!klecany_b</vt:lpstr>
      <vt:lpstr>'MVE živelní přerušení'!klecany_r</vt:lpstr>
      <vt:lpstr>'MVE živelní přerušení'!klecany_t</vt:lpstr>
      <vt:lpstr>'MVE živelní přerušení'!libcice_b</vt:lpstr>
      <vt:lpstr>'MVE živelní přerušení'!libcice_r</vt:lpstr>
      <vt:lpstr>'MVE živelní přerušení'!libcice_t</vt:lpstr>
      <vt:lpstr>'MVE strojní přerušení'!podbaba_b</vt:lpstr>
      <vt:lpstr>'MVE živelní přerušení'!podbaba_b</vt:lpstr>
      <vt:lpstr>'MVE strojní přerušení'!podbaba_r</vt:lpstr>
      <vt:lpstr>'MVE živelní přerušení'!podbaba_r</vt:lpstr>
      <vt:lpstr>'MVE strojní přerušení'!podbaba_t</vt:lpstr>
      <vt:lpstr>'MVE živelní přerušení'!podbaba_t</vt:lpstr>
      <vt:lpstr>'MVE živelní přerušení'!stvanice_b</vt:lpstr>
      <vt:lpstr>'MVE živelní přerušení'!stvanice_r</vt:lpstr>
      <vt:lpstr>'MVE živelní přerušení'!stvanice_t</vt:lpstr>
      <vt:lpstr>'MVE živelní přerušení'!troja_b</vt:lpstr>
      <vt:lpstr>'MVE živelní přerušení'!troja_r</vt:lpstr>
      <vt:lpstr>'MVE živelní přerušení'!troja_t</vt:lpstr>
      <vt:lpstr>'MVE strojní přerušení'!vranany_b</vt:lpstr>
      <vt:lpstr>'MVE živelní přerušení'!vranany_b</vt:lpstr>
      <vt:lpstr>'MVE strojní přerušení'!vranany_r</vt:lpstr>
      <vt:lpstr>'MVE živelní přerušení'!vranany_r</vt:lpstr>
      <vt:lpstr>'MVE strojní přerušení'!vranany_t</vt:lpstr>
      <vt:lpstr>'MVE živelní přerušení'!vranany_t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Matějka Tomáš</dc:creator>
  <cp:lastModifiedBy>Mgr. Zbyněk Kros</cp:lastModifiedBy>
  <cp:lastPrinted>2022-06-22T11:57:25Z</cp:lastPrinted>
  <dcterms:created xsi:type="dcterms:W3CDTF">2022-06-09T11:29:56Z</dcterms:created>
  <dcterms:modified xsi:type="dcterms:W3CDTF">2022-07-03T16:16:31Z</dcterms:modified>
</cp:coreProperties>
</file>